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76" l="1"/>
  <c r="G176"/>
  <c r="I176"/>
  <c r="J176"/>
  <c r="H176"/>
  <c r="G138"/>
  <c r="H138"/>
  <c r="F138"/>
  <c r="I138"/>
  <c r="J138"/>
  <c r="G119"/>
  <c r="I119"/>
  <c r="J119"/>
  <c r="H119"/>
  <c r="F119"/>
  <c r="H100"/>
  <c r="G100"/>
  <c r="J100"/>
  <c r="I100"/>
  <c r="F100"/>
  <c r="H81"/>
  <c r="G81"/>
  <c r="J81"/>
  <c r="I81"/>
  <c r="F81"/>
  <c r="J24"/>
  <c r="I24"/>
  <c r="H24"/>
  <c r="G24"/>
  <c r="F24"/>
  <c r="G195"/>
  <c r="H195"/>
  <c r="F195"/>
  <c r="J195"/>
  <c r="I195"/>
  <c r="G43"/>
  <c r="J43"/>
  <c r="I43"/>
  <c r="H43"/>
  <c r="F43"/>
  <c r="F157"/>
  <c r="G157"/>
  <c r="H157"/>
  <c r="I157"/>
  <c r="J157"/>
  <c r="L62"/>
  <c r="L196" s="1"/>
  <c r="I62"/>
  <c r="F62"/>
  <c r="H62"/>
  <c r="G62"/>
  <c r="J62"/>
  <c r="F196" l="1"/>
  <c r="G196"/>
  <c r="I196"/>
  <c r="H196"/>
  <c r="J196"/>
</calcChain>
</file>

<file path=xl/sharedStrings.xml><?xml version="1.0" encoding="utf-8"?>
<sst xmlns="http://schemas.openxmlformats.org/spreadsheetml/2006/main" count="258" uniqueCount="76">
  <si>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</si>
  <si>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</si>
  <si>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</si>
  <si>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</si>
  <si>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</si>
  <si>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</si>
  <si>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</si>
  <si>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</si>
  <si>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</si>
  <si>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</si>
  <si>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</si>
  <si>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</si>
  <si>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</si>
  <si>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</si>
  <si>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</si>
  <si>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</si>
  <si>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</si>
  <si>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</si>
  <si>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</si>
  <si>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</si>
  <si>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</si>
  <si>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</si>
  <si>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</si>
  <si>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</si>
  <si>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</si>
  <si>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</si>
  <si>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</si>
  <si>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</si>
  <si>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</si>
  <si>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</si>
  <si>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</si>
  <si>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</si>
  <si>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</si>
  <si>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</si>
  <si>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</si>
  <si>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</si>
  <si>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</si>
  <si>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</si>
  <si>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</si>
  <si>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"Долоцкая школа</t>
  </si>
  <si>
    <t>директор</t>
  </si>
  <si>
    <t>Шаляпина Л.В.</t>
  </si>
  <si>
    <t>Суп картофельный с макаронными изделиями</t>
  </si>
  <si>
    <t>Печень по-строгановски</t>
  </si>
  <si>
    <t>Каша рассыпчатая гречневая</t>
  </si>
  <si>
    <t>Оладьи с вареньем, джемом</t>
  </si>
  <si>
    <t>Хлеб пшеничный</t>
  </si>
  <si>
    <t>Хлеб ржаной</t>
  </si>
  <si>
    <t>Чай  с сахаром и лимоном</t>
  </si>
  <si>
    <t>сладкое</t>
  </si>
  <si>
    <t>Борщ с капустой и картофелем на курином бульоне со сметаной</t>
  </si>
  <si>
    <t>Плов из птицы</t>
  </si>
  <si>
    <t>Компот из смеси сухофруктов</t>
  </si>
  <si>
    <t>Банан</t>
  </si>
  <si>
    <t>Суп рыбный</t>
  </si>
  <si>
    <t>Колбаса отварная</t>
  </si>
  <si>
    <t>Макаронные изделия отварные</t>
  </si>
  <si>
    <t>Какао с молоком</t>
  </si>
  <si>
    <t>Овощи отварные в нарезке</t>
  </si>
  <si>
    <t>117а</t>
  </si>
  <si>
    <t xml:space="preserve">Рассольник Ленинградский на мясном бульоне со сметаной </t>
  </si>
  <si>
    <t xml:space="preserve">Гуляш </t>
  </si>
  <si>
    <t>Компот из свежих яблок</t>
  </si>
  <si>
    <t xml:space="preserve">сладкое </t>
  </si>
  <si>
    <t>Суп картофельный с бобовыми</t>
  </si>
  <si>
    <t xml:space="preserve">Жаркое по домашнему </t>
  </si>
  <si>
    <t>Кисель из повидла (джема, варенья)</t>
  </si>
  <si>
    <t xml:space="preserve">Салат из белокочанной капусты </t>
  </si>
  <si>
    <t xml:space="preserve">Щи из свежей капусты </t>
  </si>
  <si>
    <t>Яблоко</t>
  </si>
  <si>
    <t xml:space="preserve">Котлета </t>
  </si>
  <si>
    <t>Рис рассыпчатый</t>
  </si>
  <si>
    <t>Огурец свежий/солёный в нарезке</t>
  </si>
  <si>
    <t>Рыба отварная с соусом польским</t>
  </si>
  <si>
    <t>Пюре картофельное</t>
  </si>
  <si>
    <t>Овощи консервированные (горошек зелёный)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</si>
</sst>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85" sqref="G185:I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2021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60</v>
      </c>
      <c r="G14" s="43">
        <v>1</v>
      </c>
      <c r="H14" s="43">
        <v>0.1</v>
      </c>
      <c r="I14" s="43">
        <v>4.8</v>
      </c>
      <c r="J14" s="43">
        <v>26.4</v>
      </c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54</v>
      </c>
      <c r="F15" s="43">
        <v>200</v>
      </c>
      <c r="G15" s="43">
        <v>12.74</v>
      </c>
      <c r="H15" s="43">
        <v>0.66</v>
      </c>
      <c r="I15" s="43">
        <v>9.1999999999999993</v>
      </c>
      <c r="J15" s="43">
        <v>105.72</v>
      </c>
      <c r="K15" s="44">
        <v>140</v>
      </c>
      <c r="L15" s="43"/>
    </row>
    <row r="16" spans="1:12" ht="15">
      <c r="A16" s="23"/>
      <c r="B16" s="15"/>
      <c r="C16" s="11"/>
      <c r="D16" s="7" t="s">
        <v>28</v>
      </c>
      <c r="E16" s="51" t="s">
        <v>55</v>
      </c>
      <c r="F16" s="43">
        <v>90</v>
      </c>
      <c r="G16" s="43">
        <v>10.83</v>
      </c>
      <c r="H16" s="43">
        <v>12.29</v>
      </c>
      <c r="I16" s="43">
        <v>0.8</v>
      </c>
      <c r="J16" s="43">
        <v>160.66999999999999</v>
      </c>
      <c r="K16" s="44">
        <v>96</v>
      </c>
      <c r="L16" s="43"/>
    </row>
    <row r="17" spans="1:12" ht="15">
      <c r="A17" s="23"/>
      <c r="B17" s="15"/>
      <c r="C17" s="11"/>
      <c r="D17" s="7" t="s">
        <v>29</v>
      </c>
      <c r="E17" s="51" t="s">
        <v>56</v>
      </c>
      <c r="F17" s="43">
        <v>150</v>
      </c>
      <c r="G17" s="43">
        <v>6.6</v>
      </c>
      <c r="H17" s="43">
        <v>5</v>
      </c>
      <c r="I17" s="43">
        <v>40</v>
      </c>
      <c r="J17" s="43">
        <v>235</v>
      </c>
      <c r="K17" s="44">
        <v>332</v>
      </c>
      <c r="L17" s="43"/>
    </row>
    <row r="18" spans="1:12" ht="15">
      <c r="A18" s="23"/>
      <c r="B18" s="15"/>
      <c r="C18" s="11"/>
      <c r="D18" s="7" t="s">
        <v>30</v>
      </c>
      <c r="E18" s="51" t="s">
        <v>57</v>
      </c>
      <c r="F18" s="52">
        <v>200</v>
      </c>
      <c r="G18" s="43">
        <v>4.9000000000000004</v>
      </c>
      <c r="H18" s="43">
        <v>5</v>
      </c>
      <c r="I18" s="43">
        <v>32.5</v>
      </c>
      <c r="J18" s="43">
        <v>190</v>
      </c>
      <c r="K18" s="44" t="s">
        <v>59</v>
      </c>
      <c r="L18" s="43"/>
    </row>
    <row r="19" spans="1:12" ht="15">
      <c r="A19" s="23"/>
      <c r="B19" s="15"/>
      <c r="C19" s="11"/>
      <c r="D19" s="7" t="s">
        <v>31</v>
      </c>
      <c r="E19" s="51" t="s">
        <v>46</v>
      </c>
      <c r="F19" s="52">
        <v>30</v>
      </c>
      <c r="G19" s="43">
        <v>2.1</v>
      </c>
      <c r="H19" s="43">
        <v>0.9</v>
      </c>
      <c r="I19" s="43">
        <v>8.6999999999999993</v>
      </c>
      <c r="J19" s="43">
        <v>54.8</v>
      </c>
      <c r="K19" s="44"/>
      <c r="L19" s="43"/>
    </row>
    <row r="20" spans="1:12" ht="15">
      <c r="A20" s="23"/>
      <c r="B20" s="15"/>
      <c r="C20" s="11"/>
      <c r="D20" s="7" t="s">
        <v>32</v>
      </c>
      <c r="E20" s="51" t="s">
        <v>47</v>
      </c>
      <c r="F20" s="52">
        <v>20</v>
      </c>
      <c r="G20" s="43">
        <v>2.6</v>
      </c>
      <c r="H20" s="43">
        <v>1</v>
      </c>
      <c r="I20" s="43">
        <v>13</v>
      </c>
      <c r="J20" s="43">
        <v>78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40.770000000000003</v>
      </c>
      <c r="H23" s="19">
        <f t="shared" si="2"/>
        <v>24.949999999999996</v>
      </c>
      <c r="I23" s="19">
        <f t="shared" si="2"/>
        <v>109</v>
      </c>
      <c r="J23" s="19">
        <f t="shared" si="2"/>
        <v>850.58999999999992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40.770000000000003</v>
      </c>
      <c r="H24" s="32">
        <f t="shared" si="4"/>
        <v>24.949999999999996</v>
      </c>
      <c r="I24" s="32">
        <f t="shared" si="4"/>
        <v>109</v>
      </c>
      <c r="J24" s="32">
        <f t="shared" si="4"/>
        <v>850.58999999999992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>
      <c r="A34" s="14"/>
      <c r="B34" s="15"/>
      <c r="C34" s="11"/>
      <c r="D34" s="7" t="s">
        <v>27</v>
      </c>
      <c r="E34" s="51" t="s">
        <v>50</v>
      </c>
      <c r="F34" s="43">
        <v>200</v>
      </c>
      <c r="G34" s="43">
        <v>1.9</v>
      </c>
      <c r="H34" s="43">
        <v>6.6</v>
      </c>
      <c r="I34" s="43">
        <v>10.9</v>
      </c>
      <c r="J34" s="43">
        <v>150</v>
      </c>
      <c r="K34" s="44">
        <v>110</v>
      </c>
      <c r="L34" s="43"/>
    </row>
    <row r="35" spans="1:12" ht="15">
      <c r="A35" s="14"/>
      <c r="B35" s="15"/>
      <c r="C35" s="11"/>
      <c r="D35" s="7" t="s">
        <v>28</v>
      </c>
      <c r="E35" s="51" t="s">
        <v>51</v>
      </c>
      <c r="F35" s="43">
        <v>240</v>
      </c>
      <c r="G35" s="43">
        <v>20.3</v>
      </c>
      <c r="H35" s="43">
        <v>17</v>
      </c>
      <c r="I35" s="43">
        <v>35.700000000000003</v>
      </c>
      <c r="J35" s="43">
        <v>377</v>
      </c>
      <c r="K35" s="44">
        <v>304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1</v>
      </c>
      <c r="H37" s="43">
        <v>0.05</v>
      </c>
      <c r="I37" s="43">
        <v>27.5</v>
      </c>
      <c r="J37" s="43">
        <v>110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51" t="s">
        <v>46</v>
      </c>
      <c r="F38" s="43">
        <v>20</v>
      </c>
      <c r="G38" s="43">
        <v>2.1</v>
      </c>
      <c r="H38" s="43">
        <v>0.9</v>
      </c>
      <c r="I38" s="43">
        <v>8.6999999999999993</v>
      </c>
      <c r="J38" s="43">
        <v>54.8</v>
      </c>
      <c r="K38" s="44"/>
      <c r="L38" s="43"/>
    </row>
    <row r="39" spans="1:12" ht="15">
      <c r="A39" s="14"/>
      <c r="B39" s="15"/>
      <c r="C39" s="11"/>
      <c r="D39" s="7" t="s">
        <v>32</v>
      </c>
      <c r="E39" s="51" t="s">
        <v>47</v>
      </c>
      <c r="F39" s="43">
        <v>30</v>
      </c>
      <c r="G39" s="43">
        <v>2.6</v>
      </c>
      <c r="H39" s="43">
        <v>1</v>
      </c>
      <c r="I39" s="43">
        <v>13</v>
      </c>
      <c r="J39" s="43">
        <v>78</v>
      </c>
      <c r="K39" s="44"/>
      <c r="L39" s="43"/>
    </row>
    <row r="40" spans="1:12" ht="15">
      <c r="A40" s="14"/>
      <c r="B40" s="15"/>
      <c r="C40" s="11"/>
      <c r="D40" s="6" t="s">
        <v>49</v>
      </c>
      <c r="E40" s="42" t="s">
        <v>53</v>
      </c>
      <c r="F40" s="43">
        <v>100</v>
      </c>
      <c r="G40" s="43">
        <v>1.5</v>
      </c>
      <c r="H40" s="43">
        <v>0.5</v>
      </c>
      <c r="I40" s="43">
        <v>21</v>
      </c>
      <c r="J40" s="43">
        <v>96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29.400000000000002</v>
      </c>
      <c r="H42" s="19">
        <f t="shared" ref="H42" si="11">SUM(H33:H41)</f>
        <v>26.05</v>
      </c>
      <c r="I42" s="19">
        <f t="shared" ref="I42" si="12">SUM(I33:I41)</f>
        <v>116.8</v>
      </c>
      <c r="J42" s="19">
        <f t="shared" ref="J42:L42" si="13">SUM(J33:J41)</f>
        <v>865.8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790</v>
      </c>
      <c r="G43" s="32">
        <f t="shared" ref="G43" si="14">G32+G42</f>
        <v>29.400000000000002</v>
      </c>
      <c r="H43" s="32">
        <f t="shared" ref="H43" si="15">H32+H42</f>
        <v>26.05</v>
      </c>
      <c r="I43" s="32">
        <f t="shared" ref="I43" si="16">I32+I42</f>
        <v>116.8</v>
      </c>
      <c r="J43" s="32">
        <f t="shared" ref="J43:L43" si="17">J32+J42</f>
        <v>865.8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42</v>
      </c>
      <c r="F53" s="43">
        <v>200</v>
      </c>
      <c r="G53" s="43">
        <v>3.5</v>
      </c>
      <c r="H53" s="43">
        <v>0.6</v>
      </c>
      <c r="I53" s="43">
        <v>14.5</v>
      </c>
      <c r="J53" s="43">
        <v>86</v>
      </c>
      <c r="K53" s="44">
        <v>34</v>
      </c>
      <c r="L53" s="43"/>
    </row>
    <row r="54" spans="1:12" ht="15">
      <c r="A54" s="23"/>
      <c r="B54" s="15"/>
      <c r="C54" s="11"/>
      <c r="D54" s="7" t="s">
        <v>28</v>
      </c>
      <c r="E54" s="51" t="s">
        <v>43</v>
      </c>
      <c r="F54" s="43">
        <v>100</v>
      </c>
      <c r="G54" s="43">
        <v>6</v>
      </c>
      <c r="H54" s="43">
        <v>19</v>
      </c>
      <c r="I54" s="43">
        <v>4.4000000000000004</v>
      </c>
      <c r="J54" s="43">
        <v>211.8</v>
      </c>
      <c r="K54" s="44">
        <v>103</v>
      </c>
      <c r="L54" s="43"/>
    </row>
    <row r="55" spans="1:12" ht="15">
      <c r="A55" s="23"/>
      <c r="B55" s="15"/>
      <c r="C55" s="11"/>
      <c r="D55" s="7" t="s">
        <v>29</v>
      </c>
      <c r="E55" s="51" t="s">
        <v>44</v>
      </c>
      <c r="F55" s="43">
        <v>150</v>
      </c>
      <c r="G55" s="43">
        <v>7.3</v>
      </c>
      <c r="H55" s="43">
        <v>3.9</v>
      </c>
      <c r="I55" s="43">
        <v>32.700000000000003</v>
      </c>
      <c r="J55" s="43">
        <v>195</v>
      </c>
      <c r="K55" s="44">
        <v>297</v>
      </c>
      <c r="L55" s="43"/>
    </row>
    <row r="56" spans="1:12" ht="15">
      <c r="A56" s="23"/>
      <c r="B56" s="15"/>
      <c r="C56" s="11"/>
      <c r="D56" s="7" t="s">
        <v>30</v>
      </c>
      <c r="E56" s="51" t="s">
        <v>48</v>
      </c>
      <c r="F56" s="43">
        <v>200</v>
      </c>
      <c r="G56" s="43">
        <v>0.2</v>
      </c>
      <c r="H56" s="43">
        <v>0.04</v>
      </c>
      <c r="I56" s="43">
        <v>10.199999999999999</v>
      </c>
      <c r="J56" s="43">
        <v>41</v>
      </c>
      <c r="K56" s="44">
        <v>686</v>
      </c>
      <c r="L56" s="43"/>
    </row>
    <row r="57" spans="1:12" ht="1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47</v>
      </c>
      <c r="F58" s="43">
        <v>30</v>
      </c>
      <c r="G58" s="43">
        <v>2.6</v>
      </c>
      <c r="H58" s="43">
        <v>1</v>
      </c>
      <c r="I58" s="43">
        <v>13</v>
      </c>
      <c r="J58" s="43">
        <v>78</v>
      </c>
      <c r="K58" s="44"/>
      <c r="L58" s="43"/>
    </row>
    <row r="59" spans="1:12" ht="15">
      <c r="A59" s="23"/>
      <c r="B59" s="15"/>
      <c r="C59" s="11"/>
      <c r="D59" s="6" t="s">
        <v>49</v>
      </c>
      <c r="E59" s="51" t="s">
        <v>45</v>
      </c>
      <c r="F59" s="43">
        <v>90</v>
      </c>
      <c r="G59" s="43">
        <v>6.7</v>
      </c>
      <c r="H59" s="43">
        <v>3.2</v>
      </c>
      <c r="I59" s="43">
        <v>40.5</v>
      </c>
      <c r="J59" s="43">
        <v>217.1</v>
      </c>
      <c r="K59" s="44">
        <v>280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26.3</v>
      </c>
      <c r="H61" s="19">
        <f t="shared" ref="H61" si="23">SUM(H52:H60)</f>
        <v>27.74</v>
      </c>
      <c r="I61" s="19">
        <f t="shared" ref="I61" si="24">SUM(I52:I60)</f>
        <v>115.3</v>
      </c>
      <c r="J61" s="19">
        <f t="shared" ref="J61:L61" si="25">SUM(J52:J60)</f>
        <v>828.9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770</v>
      </c>
      <c r="G62" s="32">
        <f t="shared" ref="G62" si="26">G51+G61</f>
        <v>26.3</v>
      </c>
      <c r="H62" s="32">
        <f t="shared" ref="H62" si="27">H51+H61</f>
        <v>27.74</v>
      </c>
      <c r="I62" s="32">
        <f t="shared" ref="I62" si="28">I51+I61</f>
        <v>115.3</v>
      </c>
      <c r="J62" s="32">
        <f t="shared" ref="J62:L62" si="29">J51+J61</f>
        <v>828.9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1" t="s">
        <v>60</v>
      </c>
      <c r="F72" s="52">
        <v>200</v>
      </c>
      <c r="G72" s="43">
        <v>11.3</v>
      </c>
      <c r="H72" s="43">
        <v>13</v>
      </c>
      <c r="I72" s="43">
        <v>14.3</v>
      </c>
      <c r="J72" s="43">
        <v>204.2</v>
      </c>
      <c r="K72" s="44">
        <v>132</v>
      </c>
      <c r="L72" s="43"/>
    </row>
    <row r="73" spans="1:12" ht="15">
      <c r="A73" s="23"/>
      <c r="B73" s="15"/>
      <c r="C73" s="11"/>
      <c r="D73" s="7" t="s">
        <v>28</v>
      </c>
      <c r="E73" s="51" t="s">
        <v>61</v>
      </c>
      <c r="F73" s="52">
        <v>100</v>
      </c>
      <c r="G73" s="43">
        <v>13.1</v>
      </c>
      <c r="H73" s="43">
        <v>6.1</v>
      </c>
      <c r="I73" s="43">
        <v>7.9</v>
      </c>
      <c r="J73" s="43">
        <v>144.9</v>
      </c>
      <c r="K73" s="44">
        <v>437</v>
      </c>
      <c r="L73" s="43"/>
    </row>
    <row r="74" spans="1:12" ht="15">
      <c r="A74" s="23"/>
      <c r="B74" s="15"/>
      <c r="C74" s="11"/>
      <c r="D74" s="7" t="s">
        <v>29</v>
      </c>
      <c r="E74" s="51" t="s">
        <v>56</v>
      </c>
      <c r="F74" s="52">
        <v>150</v>
      </c>
      <c r="G74" s="43">
        <v>6.6</v>
      </c>
      <c r="H74" s="43">
        <v>5</v>
      </c>
      <c r="I74" s="43">
        <v>40</v>
      </c>
      <c r="J74" s="43">
        <v>235</v>
      </c>
      <c r="K74" s="44">
        <v>332</v>
      </c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/>
      <c r="I75" s="43">
        <v>35.799999999999997</v>
      </c>
      <c r="J75" s="43">
        <v>142</v>
      </c>
      <c r="K75" s="44">
        <v>124</v>
      </c>
      <c r="L75" s="43"/>
    </row>
    <row r="76" spans="1:12" ht="15">
      <c r="A76" s="23"/>
      <c r="B76" s="15"/>
      <c r="C76" s="11"/>
      <c r="D76" s="7" t="s">
        <v>31</v>
      </c>
      <c r="E76" s="51" t="s">
        <v>46</v>
      </c>
      <c r="F76" s="52">
        <v>30</v>
      </c>
      <c r="G76" s="43">
        <v>2.1</v>
      </c>
      <c r="H76" s="43">
        <v>0.9</v>
      </c>
      <c r="I76" s="43">
        <v>8.6999999999999993</v>
      </c>
      <c r="J76" s="43">
        <v>54.8</v>
      </c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47</v>
      </c>
      <c r="F77" s="52">
        <v>20</v>
      </c>
      <c r="G77" s="43">
        <v>2.6</v>
      </c>
      <c r="H77" s="43">
        <v>1</v>
      </c>
      <c r="I77" s="43">
        <v>13</v>
      </c>
      <c r="J77" s="43">
        <v>78</v>
      </c>
      <c r="K77" s="44"/>
      <c r="L77" s="43"/>
    </row>
    <row r="78" spans="1:12" ht="15">
      <c r="A78" s="23"/>
      <c r="B78" s="15"/>
      <c r="C78" s="11"/>
      <c r="D78" s="6" t="s">
        <v>63</v>
      </c>
      <c r="E78" s="42" t="s">
        <v>53</v>
      </c>
      <c r="F78" s="43">
        <v>100</v>
      </c>
      <c r="G78" s="43">
        <v>1.5</v>
      </c>
      <c r="H78" s="43">
        <v>0.5</v>
      </c>
      <c r="I78" s="43">
        <v>21</v>
      </c>
      <c r="J78" s="43">
        <v>96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37.4</v>
      </c>
      <c r="H80" s="19">
        <f t="shared" ref="H80" si="35">SUM(H71:H79)</f>
        <v>26.5</v>
      </c>
      <c r="I80" s="19">
        <f t="shared" ref="I80" si="36">SUM(I71:I79)</f>
        <v>140.69999999999999</v>
      </c>
      <c r="J80" s="19">
        <f t="shared" ref="J80:L80" si="37">SUM(J71:J79)</f>
        <v>954.9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800</v>
      </c>
      <c r="G81" s="32">
        <f t="shared" ref="G81" si="38">G70+G80</f>
        <v>37.4</v>
      </c>
      <c r="H81" s="32">
        <f t="shared" ref="H81" si="39">H70+H80</f>
        <v>26.5</v>
      </c>
      <c r="I81" s="32">
        <f t="shared" ref="I81" si="40">I70+I80</f>
        <v>140.69999999999999</v>
      </c>
      <c r="J81" s="32">
        <f t="shared" ref="J81:L81" si="41">J70+J80</f>
        <v>954.9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67</v>
      </c>
      <c r="F90" s="54">
        <v>80</v>
      </c>
      <c r="G90" s="43">
        <v>1.8</v>
      </c>
      <c r="H90" s="43">
        <v>3.6</v>
      </c>
      <c r="I90" s="43">
        <v>8.4</v>
      </c>
      <c r="J90" s="43">
        <v>73</v>
      </c>
      <c r="K90" s="44">
        <v>43</v>
      </c>
      <c r="L90" s="43"/>
    </row>
    <row r="91" spans="1:12" ht="15">
      <c r="A91" s="23"/>
      <c r="B91" s="15"/>
      <c r="C91" s="11"/>
      <c r="D91" s="7" t="s">
        <v>27</v>
      </c>
      <c r="E91" s="51" t="s">
        <v>64</v>
      </c>
      <c r="F91" s="52">
        <v>200</v>
      </c>
      <c r="G91" s="43">
        <v>4.3899999999999997</v>
      </c>
      <c r="H91" s="43">
        <v>4.22</v>
      </c>
      <c r="I91" s="43">
        <v>13.06</v>
      </c>
      <c r="J91" s="43">
        <v>232</v>
      </c>
      <c r="K91" s="44">
        <v>206</v>
      </c>
      <c r="L91" s="43"/>
    </row>
    <row r="92" spans="1:12" ht="15">
      <c r="A92" s="23"/>
      <c r="B92" s="15"/>
      <c r="C92" s="11"/>
      <c r="D92" s="7" t="s">
        <v>28</v>
      </c>
      <c r="E92" s="51" t="s">
        <v>65</v>
      </c>
      <c r="F92" s="52">
        <v>200</v>
      </c>
      <c r="G92" s="43">
        <v>10.6</v>
      </c>
      <c r="H92" s="43">
        <v>10.9</v>
      </c>
      <c r="I92" s="43">
        <v>19.399999999999999</v>
      </c>
      <c r="J92" s="43">
        <v>244</v>
      </c>
      <c r="K92" s="44">
        <v>94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66</v>
      </c>
      <c r="F94" s="52">
        <v>200</v>
      </c>
      <c r="G94" s="43">
        <v>0.1</v>
      </c>
      <c r="H94" s="43"/>
      <c r="I94" s="43">
        <v>38.299999999999997</v>
      </c>
      <c r="J94" s="43">
        <v>148</v>
      </c>
      <c r="K94" s="44">
        <v>275</v>
      </c>
      <c r="L94" s="43"/>
    </row>
    <row r="95" spans="1:12" ht="15">
      <c r="A95" s="23"/>
      <c r="B95" s="15"/>
      <c r="C95" s="11"/>
      <c r="D95" s="7" t="s">
        <v>31</v>
      </c>
      <c r="E95" s="51" t="s">
        <v>46</v>
      </c>
      <c r="F95" s="52">
        <v>30</v>
      </c>
      <c r="G95" s="43">
        <v>2.1</v>
      </c>
      <c r="H95" s="43">
        <v>0.9</v>
      </c>
      <c r="I95" s="43">
        <v>8.76</v>
      </c>
      <c r="J95" s="43">
        <v>54.8</v>
      </c>
      <c r="K95" s="44"/>
      <c r="L95" s="43"/>
    </row>
    <row r="96" spans="1:12" ht="15">
      <c r="A96" s="23"/>
      <c r="B96" s="15"/>
      <c r="C96" s="11"/>
      <c r="D96" s="7" t="s">
        <v>32</v>
      </c>
      <c r="E96" s="51" t="s">
        <v>47</v>
      </c>
      <c r="F96" s="52">
        <v>20</v>
      </c>
      <c r="G96" s="43">
        <v>2.6</v>
      </c>
      <c r="H96" s="43">
        <v>1</v>
      </c>
      <c r="I96" s="43">
        <v>13</v>
      </c>
      <c r="J96" s="43">
        <v>78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21.590000000000003</v>
      </c>
      <c r="H99" s="19">
        <f t="shared" ref="H99" si="47">SUM(H90:H98)</f>
        <v>20.619999999999997</v>
      </c>
      <c r="I99" s="19">
        <f t="shared" ref="I99" si="48">SUM(I90:I98)</f>
        <v>100.92</v>
      </c>
      <c r="J99" s="19">
        <f t="shared" ref="J99:L99" si="49">SUM(J90:J98)</f>
        <v>829.8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730</v>
      </c>
      <c r="G100" s="32">
        <f t="shared" ref="G100" si="50">G89+G99</f>
        <v>21.590000000000003</v>
      </c>
      <c r="H100" s="32">
        <f t="shared" ref="H100" si="51">H89+H99</f>
        <v>20.619999999999997</v>
      </c>
      <c r="I100" s="32">
        <f t="shared" ref="I100" si="52">I89+I99</f>
        <v>100.92</v>
      </c>
      <c r="J100" s="32">
        <f t="shared" ref="J100:L100" si="53">J89+J99</f>
        <v>829.8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30</v>
      </c>
      <c r="G109" s="43">
        <v>0.42</v>
      </c>
      <c r="H109" s="43">
        <v>0.1</v>
      </c>
      <c r="I109" s="43">
        <v>1.32</v>
      </c>
      <c r="J109" s="43">
        <v>7.8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68</v>
      </c>
      <c r="F110" s="52">
        <v>200</v>
      </c>
      <c r="G110" s="43">
        <v>6.4</v>
      </c>
      <c r="H110" s="43">
        <v>5.6</v>
      </c>
      <c r="I110" s="43">
        <v>7.9</v>
      </c>
      <c r="J110" s="43">
        <v>110</v>
      </c>
      <c r="K110" s="44">
        <v>124</v>
      </c>
      <c r="L110" s="43"/>
    </row>
    <row r="111" spans="1:12" ht="15">
      <c r="A111" s="23"/>
      <c r="B111" s="15"/>
      <c r="C111" s="11"/>
      <c r="D111" s="7" t="s">
        <v>28</v>
      </c>
      <c r="E111" s="51" t="s">
        <v>61</v>
      </c>
      <c r="F111" s="52">
        <v>100</v>
      </c>
      <c r="G111" s="43">
        <v>13.1</v>
      </c>
      <c r="H111" s="43">
        <v>6.1</v>
      </c>
      <c r="I111" s="43">
        <v>7.9</v>
      </c>
      <c r="J111" s="43">
        <v>144.9</v>
      </c>
      <c r="K111" s="44">
        <v>437</v>
      </c>
      <c r="L111" s="43"/>
    </row>
    <row r="112" spans="1:12" ht="15">
      <c r="A112" s="23"/>
      <c r="B112" s="15"/>
      <c r="C112" s="11"/>
      <c r="D112" s="7" t="s">
        <v>29</v>
      </c>
      <c r="E112" s="51" t="s">
        <v>56</v>
      </c>
      <c r="F112" s="52">
        <v>150</v>
      </c>
      <c r="G112" s="43">
        <v>6.6</v>
      </c>
      <c r="H112" s="43">
        <v>5</v>
      </c>
      <c r="I112" s="43">
        <v>40</v>
      </c>
      <c r="J112" s="43">
        <v>235</v>
      </c>
      <c r="K112" s="44">
        <v>332</v>
      </c>
      <c r="L112" s="43"/>
    </row>
    <row r="113" spans="1:12" ht="15">
      <c r="A113" s="23"/>
      <c r="B113" s="15"/>
      <c r="C113" s="11"/>
      <c r="D113" s="7" t="s">
        <v>30</v>
      </c>
      <c r="E113" s="51" t="s">
        <v>48</v>
      </c>
      <c r="F113" s="43">
        <v>200</v>
      </c>
      <c r="G113" s="43">
        <v>0.2</v>
      </c>
      <c r="H113" s="43">
        <v>0.04</v>
      </c>
      <c r="I113" s="43">
        <v>10.199999999999999</v>
      </c>
      <c r="J113" s="43">
        <v>41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51" t="s">
        <v>46</v>
      </c>
      <c r="F114" s="52">
        <v>30</v>
      </c>
      <c r="G114" s="43">
        <v>2.1</v>
      </c>
      <c r="H114" s="43">
        <v>0.9</v>
      </c>
      <c r="I114" s="43">
        <v>8.76</v>
      </c>
      <c r="J114" s="43">
        <v>54.8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47</v>
      </c>
      <c r="F115" s="52">
        <v>20</v>
      </c>
      <c r="G115" s="43">
        <v>2.6</v>
      </c>
      <c r="H115" s="43">
        <v>1</v>
      </c>
      <c r="I115" s="43">
        <v>13</v>
      </c>
      <c r="J115" s="43">
        <v>78</v>
      </c>
      <c r="K115" s="44"/>
      <c r="L115" s="43"/>
    </row>
    <row r="116" spans="1:12" ht="15">
      <c r="A116" s="23"/>
      <c r="B116" s="15"/>
      <c r="C116" s="11"/>
      <c r="D116" s="6" t="s">
        <v>49</v>
      </c>
      <c r="E116" s="42" t="s">
        <v>69</v>
      </c>
      <c r="F116" s="43">
        <v>150</v>
      </c>
      <c r="G116" s="43">
        <v>0.5</v>
      </c>
      <c r="H116" s="43">
        <v>0.5</v>
      </c>
      <c r="I116" s="43">
        <v>12.74</v>
      </c>
      <c r="J116" s="43">
        <v>94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31.920000000000005</v>
      </c>
      <c r="H118" s="19">
        <f t="shared" si="56"/>
        <v>19.239999999999995</v>
      </c>
      <c r="I118" s="19">
        <f t="shared" si="56"/>
        <v>101.82000000000001</v>
      </c>
      <c r="J118" s="19">
        <f t="shared" si="56"/>
        <v>765.5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880</v>
      </c>
      <c r="G119" s="32">
        <f t="shared" ref="G119" si="58">G108+G118</f>
        <v>31.920000000000005</v>
      </c>
      <c r="H119" s="32">
        <f t="shared" ref="H119" si="59">H108+H118</f>
        <v>19.239999999999995</v>
      </c>
      <c r="I119" s="32">
        <f t="shared" ref="I119" si="60">I108+I118</f>
        <v>101.82000000000001</v>
      </c>
      <c r="J119" s="32">
        <f t="shared" ref="J119:L119" si="61">J108+J118</f>
        <v>765.5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>
      <c r="A129" s="14"/>
      <c r="B129" s="15"/>
      <c r="C129" s="11"/>
      <c r="D129" s="7" t="s">
        <v>27</v>
      </c>
      <c r="E129" s="51" t="s">
        <v>60</v>
      </c>
      <c r="F129" s="52">
        <v>200</v>
      </c>
      <c r="G129" s="43">
        <v>11.3</v>
      </c>
      <c r="H129" s="43">
        <v>13</v>
      </c>
      <c r="I129" s="43">
        <v>14.3</v>
      </c>
      <c r="J129" s="43">
        <v>204.2</v>
      </c>
      <c r="K129" s="44">
        <v>132</v>
      </c>
      <c r="L129" s="43"/>
    </row>
    <row r="130" spans="1:12" ht="15">
      <c r="A130" s="14"/>
      <c r="B130" s="15"/>
      <c r="C130" s="11"/>
      <c r="D130" s="7" t="s">
        <v>28</v>
      </c>
      <c r="E130" s="51" t="s">
        <v>70</v>
      </c>
      <c r="F130" s="52">
        <v>110</v>
      </c>
      <c r="G130" s="43">
        <v>13.8</v>
      </c>
      <c r="H130" s="43">
        <v>11.1</v>
      </c>
      <c r="I130" s="43">
        <v>11.1</v>
      </c>
      <c r="J130" s="43">
        <v>200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51" t="s">
        <v>71</v>
      </c>
      <c r="F131" s="52">
        <v>150</v>
      </c>
      <c r="G131" s="43">
        <v>3.5</v>
      </c>
      <c r="H131" s="43">
        <v>3.6</v>
      </c>
      <c r="I131" s="43">
        <v>36.6</v>
      </c>
      <c r="J131" s="43">
        <v>192.6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51" t="s">
        <v>52</v>
      </c>
      <c r="F132" s="55">
        <v>200</v>
      </c>
      <c r="G132" s="43">
        <v>1</v>
      </c>
      <c r="H132" s="43">
        <v>0.05</v>
      </c>
      <c r="I132" s="43">
        <v>27.52</v>
      </c>
      <c r="J132" s="43">
        <v>110</v>
      </c>
      <c r="K132" s="44">
        <v>639</v>
      </c>
      <c r="L132" s="43"/>
    </row>
    <row r="133" spans="1:12" ht="15">
      <c r="A133" s="14"/>
      <c r="B133" s="15"/>
      <c r="C133" s="11"/>
      <c r="D133" s="7" t="s">
        <v>31</v>
      </c>
      <c r="E133" s="51" t="s">
        <v>46</v>
      </c>
      <c r="F133" s="52">
        <v>30</v>
      </c>
      <c r="G133" s="43">
        <v>2.1</v>
      </c>
      <c r="H133" s="43">
        <v>0.9</v>
      </c>
      <c r="I133" s="43">
        <v>8.76</v>
      </c>
      <c r="J133" s="43">
        <v>54.8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47</v>
      </c>
      <c r="F134" s="52">
        <v>20</v>
      </c>
      <c r="G134" s="43">
        <v>2.6</v>
      </c>
      <c r="H134" s="43">
        <v>1</v>
      </c>
      <c r="I134" s="43">
        <v>13</v>
      </c>
      <c r="J134" s="43">
        <v>78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34.300000000000004</v>
      </c>
      <c r="H137" s="19">
        <f t="shared" si="64"/>
        <v>29.650000000000002</v>
      </c>
      <c r="I137" s="19">
        <f t="shared" si="64"/>
        <v>111.28</v>
      </c>
      <c r="J137" s="19">
        <f t="shared" si="64"/>
        <v>839.59999999999991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710</v>
      </c>
      <c r="G138" s="32">
        <f t="shared" ref="G138" si="66">G127+G137</f>
        <v>34.300000000000004</v>
      </c>
      <c r="H138" s="32">
        <f t="shared" ref="H138" si="67">H127+H137</f>
        <v>29.650000000000002</v>
      </c>
      <c r="I138" s="32">
        <f t="shared" ref="I138" si="68">I127+I137</f>
        <v>111.28</v>
      </c>
      <c r="J138" s="32">
        <f t="shared" ref="J138:L138" si="69">J127+J137</f>
        <v>839.59999999999991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42</v>
      </c>
      <c r="F148" s="43">
        <v>200</v>
      </c>
      <c r="G148" s="43">
        <v>3.5</v>
      </c>
      <c r="H148" s="43">
        <v>0.6</v>
      </c>
      <c r="I148" s="43">
        <v>14.5</v>
      </c>
      <c r="J148" s="43">
        <v>86</v>
      </c>
      <c r="K148" s="44">
        <v>34</v>
      </c>
      <c r="L148" s="43"/>
    </row>
    <row r="149" spans="1:12" ht="15">
      <c r="A149" s="23"/>
      <c r="B149" s="15"/>
      <c r="C149" s="11"/>
      <c r="D149" s="7" t="s">
        <v>28</v>
      </c>
      <c r="E149" s="51" t="s">
        <v>43</v>
      </c>
      <c r="F149" s="43">
        <v>100</v>
      </c>
      <c r="G149" s="43">
        <v>6</v>
      </c>
      <c r="H149" s="43">
        <v>19</v>
      </c>
      <c r="I149" s="43">
        <v>4.4000000000000004</v>
      </c>
      <c r="J149" s="43">
        <v>211.8</v>
      </c>
      <c r="K149" s="44">
        <v>103</v>
      </c>
      <c r="L149" s="43"/>
    </row>
    <row r="150" spans="1:12" ht="15">
      <c r="A150" s="23"/>
      <c r="B150" s="15"/>
      <c r="C150" s="11"/>
      <c r="D150" s="7" t="s">
        <v>29</v>
      </c>
      <c r="E150" s="51" t="s">
        <v>44</v>
      </c>
      <c r="F150" s="43">
        <v>150</v>
      </c>
      <c r="G150" s="43">
        <v>7.3</v>
      </c>
      <c r="H150" s="43">
        <v>3.9</v>
      </c>
      <c r="I150" s="43">
        <v>32.700000000000003</v>
      </c>
      <c r="J150" s="43">
        <v>195</v>
      </c>
      <c r="K150" s="44">
        <v>297</v>
      </c>
      <c r="L150" s="43"/>
    </row>
    <row r="151" spans="1:12" ht="15">
      <c r="A151" s="23"/>
      <c r="B151" s="15"/>
      <c r="C151" s="11"/>
      <c r="D151" s="7" t="s">
        <v>30</v>
      </c>
      <c r="E151" s="51" t="s">
        <v>48</v>
      </c>
      <c r="F151" s="43">
        <v>200</v>
      </c>
      <c r="G151" s="43">
        <v>0.2</v>
      </c>
      <c r="H151" s="43">
        <v>0.04</v>
      </c>
      <c r="I151" s="43">
        <v>10.199999999999999</v>
      </c>
      <c r="J151" s="43">
        <v>41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1" t="s">
        <v>47</v>
      </c>
      <c r="F153" s="43">
        <v>30</v>
      </c>
      <c r="G153" s="43">
        <v>2.6</v>
      </c>
      <c r="H153" s="43">
        <v>1</v>
      </c>
      <c r="I153" s="43">
        <v>13</v>
      </c>
      <c r="J153" s="43">
        <v>78</v>
      </c>
      <c r="K153" s="44"/>
      <c r="L153" s="43"/>
    </row>
    <row r="154" spans="1:12" ht="15">
      <c r="A154" s="23"/>
      <c r="B154" s="15"/>
      <c r="C154" s="11"/>
      <c r="D154" s="6"/>
      <c r="E154" s="51" t="s">
        <v>45</v>
      </c>
      <c r="F154" s="43">
        <v>90</v>
      </c>
      <c r="G154" s="43">
        <v>6.7</v>
      </c>
      <c r="H154" s="43">
        <v>3.2</v>
      </c>
      <c r="I154" s="43">
        <v>40.5</v>
      </c>
      <c r="J154" s="43">
        <v>217.1</v>
      </c>
      <c r="K154" s="44">
        <v>280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26.3</v>
      </c>
      <c r="H156" s="19">
        <f t="shared" si="72"/>
        <v>27.74</v>
      </c>
      <c r="I156" s="19">
        <f t="shared" si="72"/>
        <v>115.3</v>
      </c>
      <c r="J156" s="19">
        <f t="shared" si="72"/>
        <v>828.9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770</v>
      </c>
      <c r="G157" s="32">
        <f t="shared" ref="G157" si="74">G146+G156</f>
        <v>26.3</v>
      </c>
      <c r="H157" s="32">
        <f t="shared" ref="H157" si="75">H146+H156</f>
        <v>27.74</v>
      </c>
      <c r="I157" s="32">
        <f t="shared" ref="I157" si="76">I146+I156</f>
        <v>115.3</v>
      </c>
      <c r="J157" s="32">
        <f t="shared" ref="J157:L157" si="77">J146+J156</f>
        <v>828.9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67</v>
      </c>
      <c r="F166" s="54">
        <v>80</v>
      </c>
      <c r="G166" s="43">
        <v>1.8</v>
      </c>
      <c r="H166" s="43">
        <v>3.6</v>
      </c>
      <c r="I166" s="43">
        <v>8.4</v>
      </c>
      <c r="J166" s="43">
        <v>73</v>
      </c>
      <c r="K166" s="44">
        <v>43</v>
      </c>
      <c r="L166" s="43"/>
    </row>
    <row r="167" spans="1:12" ht="15">
      <c r="A167" s="23"/>
      <c r="B167" s="15"/>
      <c r="C167" s="11"/>
      <c r="D167" s="7" t="s">
        <v>27</v>
      </c>
      <c r="E167" s="51" t="s">
        <v>64</v>
      </c>
      <c r="F167" s="52">
        <v>200</v>
      </c>
      <c r="G167" s="43">
        <v>4.3899999999999997</v>
      </c>
      <c r="H167" s="43">
        <v>4.22</v>
      </c>
      <c r="I167" s="43">
        <v>13.06</v>
      </c>
      <c r="J167" s="43">
        <v>232</v>
      </c>
      <c r="K167" s="44">
        <v>206</v>
      </c>
      <c r="L167" s="43"/>
    </row>
    <row r="168" spans="1:12" ht="15">
      <c r="A168" s="23"/>
      <c r="B168" s="15"/>
      <c r="C168" s="11"/>
      <c r="D168" s="7" t="s">
        <v>28</v>
      </c>
      <c r="E168" s="51" t="s">
        <v>73</v>
      </c>
      <c r="F168" s="52">
        <v>110</v>
      </c>
      <c r="G168" s="43">
        <v>15.3</v>
      </c>
      <c r="H168" s="43">
        <v>6.3</v>
      </c>
      <c r="I168" s="43">
        <v>1.1000000000000001</v>
      </c>
      <c r="J168" s="43">
        <v>122</v>
      </c>
      <c r="K168" s="44">
        <v>369</v>
      </c>
      <c r="L168" s="43"/>
    </row>
    <row r="169" spans="1:12" ht="15">
      <c r="A169" s="23"/>
      <c r="B169" s="15"/>
      <c r="C169" s="11"/>
      <c r="D169" s="7" t="s">
        <v>29</v>
      </c>
      <c r="E169" s="51" t="s">
        <v>74</v>
      </c>
      <c r="F169" s="52">
        <v>150</v>
      </c>
      <c r="G169" s="43">
        <v>3.7</v>
      </c>
      <c r="H169" s="43">
        <v>6.3</v>
      </c>
      <c r="I169" s="43">
        <v>23.4</v>
      </c>
      <c r="J169" s="43">
        <v>106.7</v>
      </c>
      <c r="K169" s="44">
        <v>520</v>
      </c>
      <c r="L169" s="43"/>
    </row>
    <row r="170" spans="1:12" ht="15">
      <c r="A170" s="23"/>
      <c r="B170" s="15"/>
      <c r="C170" s="11"/>
      <c r="D170" s="7" t="s">
        <v>30</v>
      </c>
      <c r="E170" s="51" t="s">
        <v>57</v>
      </c>
      <c r="F170" s="52">
        <v>200</v>
      </c>
      <c r="G170" s="43">
        <v>4.9000000000000004</v>
      </c>
      <c r="H170" s="43">
        <v>5</v>
      </c>
      <c r="I170" s="43">
        <v>32.5</v>
      </c>
      <c r="J170" s="43">
        <v>190</v>
      </c>
      <c r="K170" s="44" t="s">
        <v>59</v>
      </c>
      <c r="L170" s="43"/>
    </row>
    <row r="171" spans="1:12" ht="15">
      <c r="A171" s="23"/>
      <c r="B171" s="15"/>
      <c r="C171" s="11"/>
      <c r="D171" s="7" t="s">
        <v>31</v>
      </c>
      <c r="E171" s="51" t="s">
        <v>46</v>
      </c>
      <c r="F171" s="43">
        <v>20</v>
      </c>
      <c r="G171" s="43">
        <v>2.1</v>
      </c>
      <c r="H171" s="43">
        <v>0.9</v>
      </c>
      <c r="I171" s="43">
        <v>8.6999999999999993</v>
      </c>
      <c r="J171" s="43">
        <v>54.8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51" t="s">
        <v>47</v>
      </c>
      <c r="F172" s="43">
        <v>30</v>
      </c>
      <c r="G172" s="43">
        <v>2.6</v>
      </c>
      <c r="H172" s="43">
        <v>1</v>
      </c>
      <c r="I172" s="43">
        <v>13</v>
      </c>
      <c r="J172" s="43">
        <v>78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34.790000000000006</v>
      </c>
      <c r="H175" s="19">
        <f t="shared" si="80"/>
        <v>27.32</v>
      </c>
      <c r="I175" s="19">
        <f t="shared" si="80"/>
        <v>100.16000000000001</v>
      </c>
      <c r="J175" s="19">
        <f t="shared" si="80"/>
        <v>856.5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790</v>
      </c>
      <c r="G176" s="32">
        <f t="shared" ref="G176" si="82">G165+G175</f>
        <v>34.790000000000006</v>
      </c>
      <c r="H176" s="32">
        <f t="shared" ref="H176" si="83">H165+H175</f>
        <v>27.32</v>
      </c>
      <c r="I176" s="32">
        <f t="shared" ref="I176" si="84">I165+I175</f>
        <v>100.16000000000001</v>
      </c>
      <c r="J176" s="32">
        <f t="shared" ref="J176:L176" si="85">J165+J175</f>
        <v>856.5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30</v>
      </c>
      <c r="G185" s="43">
        <v>0.9</v>
      </c>
      <c r="H185" s="43">
        <v>0.1</v>
      </c>
      <c r="I185" s="43">
        <v>2.2000000000000002</v>
      </c>
      <c r="J185" s="43">
        <v>17.399999999999999</v>
      </c>
      <c r="K185" s="44"/>
      <c r="L185" s="43"/>
    </row>
    <row r="186" spans="1:12" ht="30">
      <c r="A186" s="23"/>
      <c r="B186" s="15"/>
      <c r="C186" s="11"/>
      <c r="D186" s="7" t="s">
        <v>27</v>
      </c>
      <c r="E186" s="51" t="s">
        <v>50</v>
      </c>
      <c r="F186" s="43">
        <v>200</v>
      </c>
      <c r="G186" s="43">
        <v>1.9</v>
      </c>
      <c r="H186" s="43">
        <v>6.6</v>
      </c>
      <c r="I186" s="43">
        <v>10.9</v>
      </c>
      <c r="J186" s="43">
        <v>150</v>
      </c>
      <c r="K186" s="44">
        <v>110</v>
      </c>
      <c r="L186" s="43"/>
    </row>
    <row r="187" spans="1:12" ht="15">
      <c r="A187" s="23"/>
      <c r="B187" s="15"/>
      <c r="C187" s="11"/>
      <c r="D187" s="7" t="s">
        <v>28</v>
      </c>
      <c r="E187" s="51" t="s">
        <v>51</v>
      </c>
      <c r="F187" s="43">
        <v>210</v>
      </c>
      <c r="G187" s="43">
        <v>20.3</v>
      </c>
      <c r="H187" s="43">
        <v>17</v>
      </c>
      <c r="I187" s="43">
        <v>35.700000000000003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1" t="s">
        <v>52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639</v>
      </c>
      <c r="L189" s="43"/>
    </row>
    <row r="190" spans="1:12" ht="15">
      <c r="A190" s="23"/>
      <c r="B190" s="15"/>
      <c r="C190" s="11"/>
      <c r="D190" s="7" t="s">
        <v>31</v>
      </c>
      <c r="E190" s="51" t="s">
        <v>46</v>
      </c>
      <c r="F190" s="43">
        <v>20</v>
      </c>
      <c r="G190" s="43">
        <v>2.1</v>
      </c>
      <c r="H190" s="43">
        <v>0.9</v>
      </c>
      <c r="I190" s="43">
        <v>8.6999999999999993</v>
      </c>
      <c r="J190" s="43">
        <v>54.8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47</v>
      </c>
      <c r="F191" s="43">
        <v>30</v>
      </c>
      <c r="G191" s="43">
        <v>2.6</v>
      </c>
      <c r="H191" s="43">
        <v>1</v>
      </c>
      <c r="I191" s="43">
        <v>13</v>
      </c>
      <c r="J191" s="43">
        <v>78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28.800000000000004</v>
      </c>
      <c r="H194" s="19">
        <f t="shared" si="88"/>
        <v>25.65</v>
      </c>
      <c r="I194" s="19">
        <f t="shared" si="88"/>
        <v>98.000000000000014</v>
      </c>
      <c r="J194" s="19">
        <f t="shared" si="88"/>
        <v>787.19999999999993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690</v>
      </c>
      <c r="G195" s="32">
        <f t="shared" ref="G195" si="90">G184+G194</f>
        <v>28.800000000000004</v>
      </c>
      <c r="H195" s="32">
        <f t="shared" ref="H195" si="91">H184+H194</f>
        <v>25.65</v>
      </c>
      <c r="I195" s="32">
        <f t="shared" ref="I195" si="92">I184+I194</f>
        <v>98.000000000000014</v>
      </c>
      <c r="J195" s="32">
        <f t="shared" ref="J195:L195" si="93">J184+J194</f>
        <v>787.19999999999993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31.157000000000004</v>
      </c>
      <c r="H196" s="34">
        <f t="shared" si="94"/>
        <v>25.545999999999999</v>
      </c>
      <c r="I196" s="34">
        <f t="shared" si="94"/>
        <v>110.928</v>
      </c>
      <c r="J196" s="34">
        <f t="shared" si="94"/>
        <v>840.76900000000001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2023-10-19T05:50:32Z</dcterms:modified>
</cp:coreProperties>
</file>