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76" i="1" l="1"/>
  <c r="G176" i="1"/>
  <c r="I176" i="1"/>
  <c r="J176" i="1"/>
  <c r="H176" i="1"/>
  <c r="G138" i="1"/>
  <c r="H138" i="1"/>
  <c r="F138" i="1"/>
  <c r="I138" i="1"/>
  <c r="J138" i="1"/>
  <c r="G119" i="1"/>
  <c r="I119" i="1"/>
  <c r="J119" i="1"/>
  <c r="H119" i="1"/>
  <c r="F119" i="1"/>
  <c r="H100" i="1"/>
  <c r="G100" i="1"/>
  <c r="J100" i="1"/>
  <c r="I100" i="1"/>
  <c r="F100" i="1"/>
  <c r="H81" i="1"/>
  <c r="G81" i="1"/>
  <c r="J81" i="1"/>
  <c r="I81" i="1"/>
  <c r="F81" i="1"/>
  <c r="J24" i="1"/>
  <c r="I24" i="1"/>
  <c r="H24" i="1"/>
  <c r="G24" i="1"/>
  <c r="F24" i="1"/>
  <c r="G195" i="1"/>
  <c r="H195" i="1"/>
  <c r="F195" i="1"/>
  <c r="J195" i="1"/>
  <c r="I195" i="1"/>
  <c r="G43" i="1"/>
  <c r="J43" i="1"/>
  <c r="I43" i="1"/>
  <c r="H43" i="1"/>
  <c r="F43" i="1"/>
  <c r="F157" i="1"/>
  <c r="G157" i="1"/>
  <c r="H157" i="1"/>
  <c r="I157" i="1"/>
  <c r="J157" i="1"/>
  <c r="L62" i="1"/>
  <c r="L196" i="1" s="1"/>
  <c r="I62" i="1"/>
  <c r="F62" i="1"/>
  <c r="H62" i="1"/>
  <c r="G62" i="1"/>
  <c r="J62" i="1"/>
  <c r="F196" i="1" l="1"/>
  <c r="G196" i="1"/>
  <c r="I196" i="1"/>
  <c r="H196" i="1"/>
  <c r="J196" i="1"/>
</calcChain>
</file>

<file path=xl/sharedStrings.xml><?xml version="1.0" encoding="utf-8"?>
<sst xmlns="http://schemas.openxmlformats.org/spreadsheetml/2006/main" count="258" uniqueCount="76">
  <si>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</si>
  <si>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</si>
  <si>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</si>
  <si>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</si>
  <si>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</si>
  <si>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</si>
  <si>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</si>
  <si>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</si>
  <si>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</si>
  <si>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</si>
  <si>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</si>
  <si>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</si>
  <si>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</si>
  <si>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</si>
  <si>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</si>
  <si>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</si>
  <si>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</si>
  <si>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</si>
  <si>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</si>
  <si>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</si>
  <si>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</si>
  <si>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</si>
  <si>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</si>
  <si>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</si>
  <si>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</si>
  <si>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</si>
  <si>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</si>
  <si>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</si>
  <si>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</si>
  <si>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</si>
  <si>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</si>
  <si>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</si>
  <si>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</si>
  <si>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</si>
  <si>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</si>
  <si>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</si>
  <si>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</si>
  <si>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</si>
  <si>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</si>
  <si>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"Долоцкая школа</t>
  </si>
  <si>
    <t>директор</t>
  </si>
  <si>
    <t>Шаляпина Л.В.</t>
  </si>
  <si>
    <t>Суп картофельный с макаронными изделиями</t>
  </si>
  <si>
    <t>Печень по-строгановски</t>
  </si>
  <si>
    <t>Каша рассыпчатая гречневая</t>
  </si>
  <si>
    <t>Оладьи с вареньем, джемом</t>
  </si>
  <si>
    <t>Хлеб пшеничный</t>
  </si>
  <si>
    <t>Хлеб ржаной</t>
  </si>
  <si>
    <t>Чай  с сахаром и лимоном</t>
  </si>
  <si>
    <t>сладкое</t>
  </si>
  <si>
    <t>Борщ с капустой и картофелем на курином бульоне со сметаной</t>
  </si>
  <si>
    <t>Плов из птицы</t>
  </si>
  <si>
    <t>Компот из смеси сухофруктов</t>
  </si>
  <si>
    <t>Банан</t>
  </si>
  <si>
    <t>Овощи консервированные 9горошек зелёный)</t>
  </si>
  <si>
    <t>Суп рыбный</t>
  </si>
  <si>
    <t>Колбаса отварная</t>
  </si>
  <si>
    <t>Макаронные изделия отварные</t>
  </si>
  <si>
    <t>Какао с молоком</t>
  </si>
  <si>
    <t>Овощи отварные в нарезке</t>
  </si>
  <si>
    <t>117а</t>
  </si>
  <si>
    <t xml:space="preserve">Рассольник Ленинградский на мясном бульоне со сметаной </t>
  </si>
  <si>
    <t xml:space="preserve">Гуляш </t>
  </si>
  <si>
    <t>Компот из свежих яблок</t>
  </si>
  <si>
    <t xml:space="preserve">сладкое </t>
  </si>
  <si>
    <t>Суп картофельный с бобовыми</t>
  </si>
  <si>
    <t xml:space="preserve">Жаркое по домашнему </t>
  </si>
  <si>
    <t>Кисель из повидла (джема, варенья)</t>
  </si>
  <si>
    <t xml:space="preserve">Салат из белокочанной капусты </t>
  </si>
  <si>
    <t xml:space="preserve">Щи из свежей капусты </t>
  </si>
  <si>
    <t>Яблоко</t>
  </si>
  <si>
    <t xml:space="preserve">Котлета </t>
  </si>
  <si>
    <t>Рис рассыпчатый</t>
  </si>
  <si>
    <t>Огурец свежий/солёный в нарезке</t>
  </si>
  <si>
    <t>Рыба отварная с соусом польским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</si>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</sst>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2021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1</v>
      </c>
      <c r="H14" s="43">
        <v>0.1</v>
      </c>
      <c r="I14" s="43">
        <v>4.8</v>
      </c>
      <c r="J14" s="43">
        <v>26.4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55</v>
      </c>
      <c r="F15" s="43">
        <v>200</v>
      </c>
      <c r="G15" s="43">
        <v>12.74</v>
      </c>
      <c r="H15" s="43">
        <v>0.66</v>
      </c>
      <c r="I15" s="43">
        <v>9.1999999999999993</v>
      </c>
      <c r="J15" s="43">
        <v>105.72</v>
      </c>
      <c r="K15" s="44">
        <v>140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56</v>
      </c>
      <c r="F16" s="43">
        <v>90</v>
      </c>
      <c r="G16" s="43">
        <v>10.83</v>
      </c>
      <c r="H16" s="43">
        <v>12.29</v>
      </c>
      <c r="I16" s="43">
        <v>0.8</v>
      </c>
      <c r="J16" s="43">
        <v>160.66999999999999</v>
      </c>
      <c r="K16" s="44">
        <v>96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57</v>
      </c>
      <c r="F17" s="43">
        <v>150</v>
      </c>
      <c r="G17" s="43">
        <v>6.6</v>
      </c>
      <c r="H17" s="43">
        <v>5</v>
      </c>
      <c r="I17" s="43">
        <v>40</v>
      </c>
      <c r="J17" s="43">
        <v>235</v>
      </c>
      <c r="K17" s="44">
        <v>332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58</v>
      </c>
      <c r="F18" s="58">
        <v>200</v>
      </c>
      <c r="G18" s="43">
        <v>4.9000000000000004</v>
      </c>
      <c r="H18" s="43">
        <v>5</v>
      </c>
      <c r="I18" s="43">
        <v>32.5</v>
      </c>
      <c r="J18" s="43">
        <v>190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46</v>
      </c>
      <c r="F19" s="58">
        <v>30</v>
      </c>
      <c r="G19" s="43">
        <v>2.1</v>
      </c>
      <c r="H19" s="43">
        <v>0.9</v>
      </c>
      <c r="I19" s="43">
        <v>8.6999999999999993</v>
      </c>
      <c r="J19" s="43">
        <v>54.8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58">
        <v>20</v>
      </c>
      <c r="G20" s="43">
        <v>2.6</v>
      </c>
      <c r="H20" s="43">
        <v>1</v>
      </c>
      <c r="I20" s="43">
        <v>13</v>
      </c>
      <c r="J20" s="43">
        <v>78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40.770000000000003</v>
      </c>
      <c r="H23" s="19">
        <f t="shared" si="2"/>
        <v>24.949999999999996</v>
      </c>
      <c r="I23" s="19">
        <f t="shared" si="2"/>
        <v>109</v>
      </c>
      <c r="J23" s="19">
        <f t="shared" si="2"/>
        <v>850.58999999999992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750</v>
      </c>
      <c r="G24" s="32">
        <f t="shared" ref="G24:J24" si="4">G13+G23</f>
        <v>40.770000000000003</v>
      </c>
      <c r="H24" s="32">
        <f t="shared" si="4"/>
        <v>24.949999999999996</v>
      </c>
      <c r="I24" s="32">
        <f t="shared" si="4"/>
        <v>109</v>
      </c>
      <c r="J24" s="32">
        <f t="shared" si="4"/>
        <v>850.58999999999992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 x14ac:dyDescent="0.25">
      <c r="A34" s="14"/>
      <c r="B34" s="15"/>
      <c r="C34" s="11"/>
      <c r="D34" s="7" t="s">
        <v>27</v>
      </c>
      <c r="E34" s="51" t="s">
        <v>50</v>
      </c>
      <c r="F34" s="43">
        <v>208</v>
      </c>
      <c r="G34" s="43">
        <v>1.9</v>
      </c>
      <c r="H34" s="43">
        <v>6.6</v>
      </c>
      <c r="I34" s="43">
        <v>10.9</v>
      </c>
      <c r="J34" s="43">
        <v>150</v>
      </c>
      <c r="K34" s="44">
        <v>110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51</v>
      </c>
      <c r="F35" s="43">
        <v>240</v>
      </c>
      <c r="G35" s="43">
        <v>20.3</v>
      </c>
      <c r="H35" s="43">
        <v>17</v>
      </c>
      <c r="I35" s="43">
        <v>35.700000000000003</v>
      </c>
      <c r="J35" s="43">
        <v>377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52</v>
      </c>
      <c r="F37" s="43">
        <v>200</v>
      </c>
      <c r="G37" s="43">
        <v>1</v>
      </c>
      <c r="H37" s="43">
        <v>0.05</v>
      </c>
      <c r="I37" s="43">
        <v>27.5</v>
      </c>
      <c r="J37" s="43">
        <v>110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51" t="s">
        <v>46</v>
      </c>
      <c r="F38" s="43">
        <v>20</v>
      </c>
      <c r="G38" s="43">
        <v>2.1</v>
      </c>
      <c r="H38" s="43">
        <v>0.9</v>
      </c>
      <c r="I38" s="43">
        <v>8.6999999999999993</v>
      </c>
      <c r="J38" s="43">
        <v>54.8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43">
        <v>30</v>
      </c>
      <c r="G39" s="43">
        <v>2.6</v>
      </c>
      <c r="H39" s="43">
        <v>1</v>
      </c>
      <c r="I39" s="43">
        <v>13</v>
      </c>
      <c r="J39" s="43">
        <v>78</v>
      </c>
      <c r="K39" s="44"/>
      <c r="L39" s="43"/>
    </row>
    <row r="40" spans="1:12" ht="15" x14ac:dyDescent="0.25">
      <c r="A40" s="14"/>
      <c r="B40" s="15"/>
      <c r="C40" s="11"/>
      <c r="D40" s="6" t="s">
        <v>49</v>
      </c>
      <c r="E40" s="42" t="s">
        <v>53</v>
      </c>
      <c r="F40" s="43">
        <v>100</v>
      </c>
      <c r="G40" s="43">
        <v>1.5</v>
      </c>
      <c r="H40" s="43">
        <v>0.5</v>
      </c>
      <c r="I40" s="43">
        <v>21</v>
      </c>
      <c r="J40" s="43">
        <v>96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798</v>
      </c>
      <c r="G42" s="19">
        <f t="shared" ref="G42" si="10">SUM(G33:G41)</f>
        <v>29.400000000000002</v>
      </c>
      <c r="H42" s="19">
        <f t="shared" ref="H42" si="11">SUM(H33:H41)</f>
        <v>26.05</v>
      </c>
      <c r="I42" s="19">
        <f t="shared" ref="I42" si="12">SUM(I33:I41)</f>
        <v>116.8</v>
      </c>
      <c r="J42" s="19">
        <f t="shared" ref="J42:L42" si="13">SUM(J33:J41)</f>
        <v>865.8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798</v>
      </c>
      <c r="G43" s="32">
        <f t="shared" ref="G43" si="14">G32+G42</f>
        <v>29.400000000000002</v>
      </c>
      <c r="H43" s="32">
        <f t="shared" ref="H43" si="15">H32+H42</f>
        <v>26.05</v>
      </c>
      <c r="I43" s="32">
        <f t="shared" ref="I43" si="16">I32+I42</f>
        <v>116.8</v>
      </c>
      <c r="J43" s="32">
        <f t="shared" ref="J43:L43" si="17">J32+J42</f>
        <v>865.8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42</v>
      </c>
      <c r="F53" s="43">
        <v>200</v>
      </c>
      <c r="G53" s="43">
        <v>3.5</v>
      </c>
      <c r="H53" s="43">
        <v>0.6</v>
      </c>
      <c r="I53" s="43">
        <v>14.5</v>
      </c>
      <c r="J53" s="43">
        <v>86</v>
      </c>
      <c r="K53" s="44">
        <v>34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43</v>
      </c>
      <c r="F54" s="43">
        <v>100</v>
      </c>
      <c r="G54" s="43">
        <v>6</v>
      </c>
      <c r="H54" s="43">
        <v>19</v>
      </c>
      <c r="I54" s="43">
        <v>4.4000000000000004</v>
      </c>
      <c r="J54" s="43">
        <v>211.8</v>
      </c>
      <c r="K54" s="44">
        <v>103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44</v>
      </c>
      <c r="F55" s="43">
        <v>150</v>
      </c>
      <c r="G55" s="43">
        <v>7.3</v>
      </c>
      <c r="H55" s="43">
        <v>3.9</v>
      </c>
      <c r="I55" s="43">
        <v>32.700000000000003</v>
      </c>
      <c r="J55" s="43">
        <v>195</v>
      </c>
      <c r="K55" s="44">
        <v>297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48</v>
      </c>
      <c r="F56" s="43">
        <v>200</v>
      </c>
      <c r="G56" s="43">
        <v>0.2</v>
      </c>
      <c r="H56" s="43">
        <v>0.04</v>
      </c>
      <c r="I56" s="43">
        <v>10.199999999999999</v>
      </c>
      <c r="J56" s="43">
        <v>41</v>
      </c>
      <c r="K56" s="44">
        <v>686</v>
      </c>
      <c r="L56" s="43"/>
    </row>
    <row r="57" spans="1:12" ht="15" x14ac:dyDescent="0.2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43">
        <v>30</v>
      </c>
      <c r="G58" s="43">
        <v>2.6</v>
      </c>
      <c r="H58" s="43">
        <v>1</v>
      </c>
      <c r="I58" s="43">
        <v>13</v>
      </c>
      <c r="J58" s="43">
        <v>78</v>
      </c>
      <c r="K58" s="44"/>
      <c r="L58" s="43"/>
    </row>
    <row r="59" spans="1:12" ht="15" x14ac:dyDescent="0.25">
      <c r="A59" s="23"/>
      <c r="B59" s="15"/>
      <c r="C59" s="11"/>
      <c r="D59" s="6" t="s">
        <v>49</v>
      </c>
      <c r="E59" s="51" t="s">
        <v>45</v>
      </c>
      <c r="F59" s="43">
        <v>90</v>
      </c>
      <c r="G59" s="43">
        <v>6.7</v>
      </c>
      <c r="H59" s="43">
        <v>3.2</v>
      </c>
      <c r="I59" s="43">
        <v>40.5</v>
      </c>
      <c r="J59" s="43">
        <v>217.1</v>
      </c>
      <c r="K59" s="44">
        <v>280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26.3</v>
      </c>
      <c r="H61" s="19">
        <f t="shared" ref="H61" si="23">SUM(H52:H60)</f>
        <v>27.74</v>
      </c>
      <c r="I61" s="19">
        <f t="shared" ref="I61" si="24">SUM(I52:I60)</f>
        <v>115.3</v>
      </c>
      <c r="J61" s="19">
        <f t="shared" ref="J61:L61" si="25">SUM(J52:J60)</f>
        <v>828.9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770</v>
      </c>
      <c r="G62" s="32">
        <f t="shared" ref="G62" si="26">G51+G61</f>
        <v>26.3</v>
      </c>
      <c r="H62" s="32">
        <f t="shared" ref="H62" si="27">H51+H61</f>
        <v>27.74</v>
      </c>
      <c r="I62" s="32">
        <f t="shared" ref="I62" si="28">I51+I61</f>
        <v>115.3</v>
      </c>
      <c r="J62" s="32">
        <f t="shared" ref="J62:L62" si="29">J51+J61</f>
        <v>828.9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1" t="s">
        <v>61</v>
      </c>
      <c r="F72" s="58">
        <v>200</v>
      </c>
      <c r="G72" s="43">
        <v>11.3</v>
      </c>
      <c r="H72" s="43">
        <v>13</v>
      </c>
      <c r="I72" s="43">
        <v>14.3</v>
      </c>
      <c r="J72" s="43">
        <v>204.2</v>
      </c>
      <c r="K72" s="44">
        <v>132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62</v>
      </c>
      <c r="F73" s="58">
        <v>100</v>
      </c>
      <c r="G73" s="43">
        <v>13.1</v>
      </c>
      <c r="H73" s="43">
        <v>6.1</v>
      </c>
      <c r="I73" s="43">
        <v>7.9</v>
      </c>
      <c r="J73" s="43">
        <v>144.9</v>
      </c>
      <c r="K73" s="44">
        <v>437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57</v>
      </c>
      <c r="F74" s="58">
        <v>150</v>
      </c>
      <c r="G74" s="43">
        <v>6.6</v>
      </c>
      <c r="H74" s="43">
        <v>5</v>
      </c>
      <c r="I74" s="43">
        <v>40</v>
      </c>
      <c r="J74" s="43">
        <v>235</v>
      </c>
      <c r="K74" s="44">
        <v>332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0.2</v>
      </c>
      <c r="H75" s="43"/>
      <c r="I75" s="43">
        <v>35.799999999999997</v>
      </c>
      <c r="J75" s="43">
        <v>142</v>
      </c>
      <c r="K75" s="44">
        <v>124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46</v>
      </c>
      <c r="F76" s="58">
        <v>30</v>
      </c>
      <c r="G76" s="43">
        <v>2.1</v>
      </c>
      <c r="H76" s="43">
        <v>0.9</v>
      </c>
      <c r="I76" s="43">
        <v>8.6999999999999993</v>
      </c>
      <c r="J76" s="43">
        <v>54.8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58">
        <v>20</v>
      </c>
      <c r="G77" s="43">
        <v>2.6</v>
      </c>
      <c r="H77" s="43">
        <v>1</v>
      </c>
      <c r="I77" s="43">
        <v>13</v>
      </c>
      <c r="J77" s="43">
        <v>78</v>
      </c>
      <c r="K77" s="44"/>
      <c r="L77" s="43"/>
    </row>
    <row r="78" spans="1:12" ht="15" x14ac:dyDescent="0.25">
      <c r="A78" s="23"/>
      <c r="B78" s="15"/>
      <c r="C78" s="11"/>
      <c r="D78" s="6" t="s">
        <v>64</v>
      </c>
      <c r="E78" s="42" t="s">
        <v>53</v>
      </c>
      <c r="F78" s="43">
        <v>100</v>
      </c>
      <c r="G78" s="43">
        <v>1.5</v>
      </c>
      <c r="H78" s="43">
        <v>0.5</v>
      </c>
      <c r="I78" s="43">
        <v>21</v>
      </c>
      <c r="J78" s="43">
        <v>96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37.4</v>
      </c>
      <c r="H80" s="19">
        <f t="shared" ref="H80" si="35">SUM(H71:H79)</f>
        <v>26.5</v>
      </c>
      <c r="I80" s="19">
        <f t="shared" ref="I80" si="36">SUM(I71:I79)</f>
        <v>140.69999999999999</v>
      </c>
      <c r="J80" s="19">
        <f t="shared" ref="J80:L80" si="37">SUM(J71:J79)</f>
        <v>954.9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800</v>
      </c>
      <c r="G81" s="32">
        <f t="shared" ref="G81" si="38">G70+G80</f>
        <v>37.4</v>
      </c>
      <c r="H81" s="32">
        <f t="shared" ref="H81" si="39">H70+H80</f>
        <v>26.5</v>
      </c>
      <c r="I81" s="32">
        <f t="shared" ref="I81" si="40">I70+I80</f>
        <v>140.69999999999999</v>
      </c>
      <c r="J81" s="32">
        <f t="shared" ref="J81:L81" si="41">J70+J80</f>
        <v>954.9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68</v>
      </c>
      <c r="F90" s="60">
        <v>80</v>
      </c>
      <c r="G90" s="43">
        <v>1.8</v>
      </c>
      <c r="H90" s="43">
        <v>3.6</v>
      </c>
      <c r="I90" s="43">
        <v>8.4</v>
      </c>
      <c r="J90" s="43">
        <v>73</v>
      </c>
      <c r="K90" s="44">
        <v>43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65</v>
      </c>
      <c r="F91" s="58">
        <v>200</v>
      </c>
      <c r="G91" s="43">
        <v>4.3899999999999997</v>
      </c>
      <c r="H91" s="43">
        <v>4.22</v>
      </c>
      <c r="I91" s="43">
        <v>13.06</v>
      </c>
      <c r="J91" s="43">
        <v>232</v>
      </c>
      <c r="K91" s="44">
        <v>206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58">
        <v>200</v>
      </c>
      <c r="G92" s="43">
        <v>10.6</v>
      </c>
      <c r="H92" s="43">
        <v>10.9</v>
      </c>
      <c r="I92" s="43">
        <v>19.399999999999999</v>
      </c>
      <c r="J92" s="43">
        <v>244</v>
      </c>
      <c r="K92" s="44">
        <v>94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67</v>
      </c>
      <c r="F94" s="58">
        <v>200</v>
      </c>
      <c r="G94" s="43">
        <v>0.1</v>
      </c>
      <c r="H94" s="43"/>
      <c r="I94" s="43">
        <v>38.299999999999997</v>
      </c>
      <c r="J94" s="43">
        <v>148</v>
      </c>
      <c r="K94" s="44">
        <v>275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46</v>
      </c>
      <c r="F95" s="58">
        <v>30</v>
      </c>
      <c r="G95" s="43">
        <v>2.1</v>
      </c>
      <c r="H95" s="43">
        <v>0.9</v>
      </c>
      <c r="I95" s="43">
        <v>8.76</v>
      </c>
      <c r="J95" s="43">
        <v>54.8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47</v>
      </c>
      <c r="F96" s="58">
        <v>20</v>
      </c>
      <c r="G96" s="43">
        <v>2.6</v>
      </c>
      <c r="H96" s="43">
        <v>1</v>
      </c>
      <c r="I96" s="43">
        <v>13</v>
      </c>
      <c r="J96" s="43">
        <v>78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21.590000000000003</v>
      </c>
      <c r="H99" s="19">
        <f t="shared" ref="H99" si="47">SUM(H90:H98)</f>
        <v>20.619999999999997</v>
      </c>
      <c r="I99" s="19">
        <f t="shared" ref="I99" si="48">SUM(I90:I98)</f>
        <v>100.92</v>
      </c>
      <c r="J99" s="19">
        <f t="shared" ref="J99:L99" si="49">SUM(J90:J98)</f>
        <v>829.8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730</v>
      </c>
      <c r="G100" s="32">
        <f t="shared" ref="G100" si="50">G89+G99</f>
        <v>21.590000000000003</v>
      </c>
      <c r="H100" s="32">
        <f t="shared" ref="H100" si="51">H89+H99</f>
        <v>20.619999999999997</v>
      </c>
      <c r="I100" s="32">
        <f t="shared" ref="I100" si="52">I89+I99</f>
        <v>100.92</v>
      </c>
      <c r="J100" s="32">
        <f t="shared" ref="J100:L100" si="53">J89+J99</f>
        <v>829.8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30</v>
      </c>
      <c r="G109" s="43">
        <v>0.42</v>
      </c>
      <c r="H109" s="43">
        <v>0.1</v>
      </c>
      <c r="I109" s="43">
        <v>1.32</v>
      </c>
      <c r="J109" s="43">
        <v>7.8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69</v>
      </c>
      <c r="F110" s="58">
        <v>220</v>
      </c>
      <c r="G110" s="43">
        <v>6.4</v>
      </c>
      <c r="H110" s="43">
        <v>5.6</v>
      </c>
      <c r="I110" s="43">
        <v>7.9</v>
      </c>
      <c r="J110" s="43">
        <v>110</v>
      </c>
      <c r="K110" s="44">
        <v>124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62</v>
      </c>
      <c r="F111" s="58">
        <v>130</v>
      </c>
      <c r="G111" s="43">
        <v>13.1</v>
      </c>
      <c r="H111" s="43">
        <v>6.1</v>
      </c>
      <c r="I111" s="43">
        <v>7.9</v>
      </c>
      <c r="J111" s="43">
        <v>144.9</v>
      </c>
      <c r="K111" s="44">
        <v>437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57</v>
      </c>
      <c r="F112" s="58">
        <v>188</v>
      </c>
      <c r="G112" s="43">
        <v>6.6</v>
      </c>
      <c r="H112" s="43">
        <v>5</v>
      </c>
      <c r="I112" s="43">
        <v>40</v>
      </c>
      <c r="J112" s="43">
        <v>235</v>
      </c>
      <c r="K112" s="44">
        <v>332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48</v>
      </c>
      <c r="F113" s="43">
        <v>200</v>
      </c>
      <c r="G113" s="43">
        <v>0.2</v>
      </c>
      <c r="H113" s="43">
        <v>0.04</v>
      </c>
      <c r="I113" s="43">
        <v>10.199999999999999</v>
      </c>
      <c r="J113" s="43">
        <v>41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46</v>
      </c>
      <c r="F114" s="58">
        <v>30</v>
      </c>
      <c r="G114" s="43">
        <v>2.1</v>
      </c>
      <c r="H114" s="43">
        <v>0.9</v>
      </c>
      <c r="I114" s="43">
        <v>8.76</v>
      </c>
      <c r="J114" s="43">
        <v>54.8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47</v>
      </c>
      <c r="F115" s="58">
        <v>20</v>
      </c>
      <c r="G115" s="43">
        <v>2.6</v>
      </c>
      <c r="H115" s="43">
        <v>1</v>
      </c>
      <c r="I115" s="43">
        <v>13</v>
      </c>
      <c r="J115" s="43">
        <v>78</v>
      </c>
      <c r="K115" s="44"/>
      <c r="L115" s="43"/>
    </row>
    <row r="116" spans="1:12" ht="15" x14ac:dyDescent="0.25">
      <c r="A116" s="23"/>
      <c r="B116" s="15"/>
      <c r="C116" s="11"/>
      <c r="D116" s="6" t="s">
        <v>49</v>
      </c>
      <c r="E116" s="42" t="s">
        <v>70</v>
      </c>
      <c r="F116" s="43">
        <v>150</v>
      </c>
      <c r="G116" s="43">
        <v>0.5</v>
      </c>
      <c r="H116" s="43">
        <v>0.5</v>
      </c>
      <c r="I116" s="43">
        <v>12.74</v>
      </c>
      <c r="J116" s="43">
        <v>94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968</v>
      </c>
      <c r="G118" s="19">
        <f t="shared" ref="G118:J118" si="56">SUM(G109:G117)</f>
        <v>31.920000000000005</v>
      </c>
      <c r="H118" s="19">
        <f t="shared" si="56"/>
        <v>19.239999999999995</v>
      </c>
      <c r="I118" s="19">
        <f t="shared" si="56"/>
        <v>101.82000000000001</v>
      </c>
      <c r="J118" s="19">
        <f t="shared" si="56"/>
        <v>765.5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968</v>
      </c>
      <c r="G119" s="32">
        <f t="shared" ref="G119" si="58">G108+G118</f>
        <v>31.920000000000005</v>
      </c>
      <c r="H119" s="32">
        <f t="shared" ref="H119" si="59">H108+H118</f>
        <v>19.239999999999995</v>
      </c>
      <c r="I119" s="32">
        <f t="shared" ref="I119" si="60">I108+I118</f>
        <v>101.82000000000001</v>
      </c>
      <c r="J119" s="32">
        <f t="shared" ref="J119:L119" si="61">J108+J118</f>
        <v>765.5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1" t="s">
        <v>61</v>
      </c>
      <c r="F129" s="58">
        <v>200</v>
      </c>
      <c r="G129" s="43">
        <v>11.3</v>
      </c>
      <c r="H129" s="43">
        <v>13</v>
      </c>
      <c r="I129" s="43">
        <v>14.3</v>
      </c>
      <c r="J129" s="43">
        <v>204.2</v>
      </c>
      <c r="K129" s="44">
        <v>132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71</v>
      </c>
      <c r="F130" s="58">
        <v>110</v>
      </c>
      <c r="G130" s="43">
        <v>13.8</v>
      </c>
      <c r="H130" s="43">
        <v>11.1</v>
      </c>
      <c r="I130" s="43">
        <v>11.1</v>
      </c>
      <c r="J130" s="43">
        <v>200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72</v>
      </c>
      <c r="F131" s="58">
        <v>185</v>
      </c>
      <c r="G131" s="43">
        <v>3.5</v>
      </c>
      <c r="H131" s="43">
        <v>3.6</v>
      </c>
      <c r="I131" s="43">
        <v>36.6</v>
      </c>
      <c r="J131" s="43">
        <v>192.6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52</v>
      </c>
      <c r="F132" s="61">
        <v>200</v>
      </c>
      <c r="G132" s="43">
        <v>1</v>
      </c>
      <c r="H132" s="43">
        <v>0.05</v>
      </c>
      <c r="I132" s="43">
        <v>27.52</v>
      </c>
      <c r="J132" s="43">
        <v>110</v>
      </c>
      <c r="K132" s="44">
        <v>639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46</v>
      </c>
      <c r="F133" s="58">
        <v>30</v>
      </c>
      <c r="G133" s="43">
        <v>2.1</v>
      </c>
      <c r="H133" s="43">
        <v>0.9</v>
      </c>
      <c r="I133" s="43">
        <v>8.76</v>
      </c>
      <c r="J133" s="43">
        <v>54.8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58">
        <v>20</v>
      </c>
      <c r="G134" s="43">
        <v>2.6</v>
      </c>
      <c r="H134" s="43">
        <v>1</v>
      </c>
      <c r="I134" s="43">
        <v>13</v>
      </c>
      <c r="J134" s="43">
        <v>78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34.300000000000004</v>
      </c>
      <c r="H137" s="19">
        <f t="shared" si="64"/>
        <v>29.650000000000002</v>
      </c>
      <c r="I137" s="19">
        <f t="shared" si="64"/>
        <v>111.28</v>
      </c>
      <c r="J137" s="19">
        <f t="shared" si="64"/>
        <v>839.59999999999991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745</v>
      </c>
      <c r="G138" s="32">
        <f t="shared" ref="G138" si="66">G127+G137</f>
        <v>34.300000000000004</v>
      </c>
      <c r="H138" s="32">
        <f t="shared" ref="H138" si="67">H127+H137</f>
        <v>29.650000000000002</v>
      </c>
      <c r="I138" s="32">
        <f t="shared" ref="I138" si="68">I127+I137</f>
        <v>111.28</v>
      </c>
      <c r="J138" s="32">
        <f t="shared" ref="J138:L138" si="69">J127+J137</f>
        <v>839.59999999999991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42</v>
      </c>
      <c r="F148" s="43">
        <v>200</v>
      </c>
      <c r="G148" s="43">
        <v>3.5</v>
      </c>
      <c r="H148" s="43">
        <v>0.6</v>
      </c>
      <c r="I148" s="43">
        <v>14.5</v>
      </c>
      <c r="J148" s="43">
        <v>86</v>
      </c>
      <c r="K148" s="44">
        <v>34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43</v>
      </c>
      <c r="F149" s="43">
        <v>100</v>
      </c>
      <c r="G149" s="43">
        <v>6</v>
      </c>
      <c r="H149" s="43">
        <v>19</v>
      </c>
      <c r="I149" s="43">
        <v>4.4000000000000004</v>
      </c>
      <c r="J149" s="43">
        <v>211.8</v>
      </c>
      <c r="K149" s="44">
        <v>103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44</v>
      </c>
      <c r="F150" s="43">
        <v>150</v>
      </c>
      <c r="G150" s="43">
        <v>7.3</v>
      </c>
      <c r="H150" s="43">
        <v>3.9</v>
      </c>
      <c r="I150" s="43">
        <v>32.700000000000003</v>
      </c>
      <c r="J150" s="43">
        <v>195</v>
      </c>
      <c r="K150" s="44">
        <v>297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48</v>
      </c>
      <c r="F151" s="43">
        <v>200</v>
      </c>
      <c r="G151" s="43">
        <v>0.2</v>
      </c>
      <c r="H151" s="43">
        <v>0.04</v>
      </c>
      <c r="I151" s="43">
        <v>10.199999999999999</v>
      </c>
      <c r="J151" s="43">
        <v>41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47</v>
      </c>
      <c r="F153" s="43">
        <v>30</v>
      </c>
      <c r="G153" s="43">
        <v>2.6</v>
      </c>
      <c r="H153" s="43">
        <v>1</v>
      </c>
      <c r="I153" s="43">
        <v>13</v>
      </c>
      <c r="J153" s="43">
        <v>78</v>
      </c>
      <c r="K153" s="44"/>
      <c r="L153" s="43"/>
    </row>
    <row r="154" spans="1:12" ht="15" x14ac:dyDescent="0.25">
      <c r="A154" s="23"/>
      <c r="B154" s="15"/>
      <c r="C154" s="11"/>
      <c r="D154" s="6"/>
      <c r="E154" s="51" t="s">
        <v>45</v>
      </c>
      <c r="F154" s="43">
        <v>90</v>
      </c>
      <c r="G154" s="43">
        <v>6.7</v>
      </c>
      <c r="H154" s="43">
        <v>3.2</v>
      </c>
      <c r="I154" s="43">
        <v>40.5</v>
      </c>
      <c r="J154" s="43">
        <v>217.1</v>
      </c>
      <c r="K154" s="44">
        <v>280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26.3</v>
      </c>
      <c r="H156" s="19">
        <f t="shared" si="72"/>
        <v>27.74</v>
      </c>
      <c r="I156" s="19">
        <f t="shared" si="72"/>
        <v>115.3</v>
      </c>
      <c r="J156" s="19">
        <f t="shared" si="72"/>
        <v>828.9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770</v>
      </c>
      <c r="G157" s="32">
        <f t="shared" ref="G157" si="74">G146+G156</f>
        <v>26.3</v>
      </c>
      <c r="H157" s="32">
        <f t="shared" ref="H157" si="75">H146+H156</f>
        <v>27.74</v>
      </c>
      <c r="I157" s="32">
        <f t="shared" ref="I157" si="76">I146+I156</f>
        <v>115.3</v>
      </c>
      <c r="J157" s="32">
        <f t="shared" ref="J157:L157" si="77">J146+J156</f>
        <v>828.9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68</v>
      </c>
      <c r="F166" s="60">
        <v>80</v>
      </c>
      <c r="G166" s="43">
        <v>1.8</v>
      </c>
      <c r="H166" s="43">
        <v>3.6</v>
      </c>
      <c r="I166" s="43">
        <v>8.4</v>
      </c>
      <c r="J166" s="43">
        <v>73</v>
      </c>
      <c r="K166" s="44">
        <v>43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65</v>
      </c>
      <c r="F167" s="58">
        <v>200</v>
      </c>
      <c r="G167" s="43">
        <v>4.3899999999999997</v>
      </c>
      <c r="H167" s="43">
        <v>4.22</v>
      </c>
      <c r="I167" s="43">
        <v>13.06</v>
      </c>
      <c r="J167" s="43">
        <v>232</v>
      </c>
      <c r="K167" s="44">
        <v>206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74</v>
      </c>
      <c r="F168" s="58">
        <v>110</v>
      </c>
      <c r="G168" s="43">
        <v>15.3</v>
      </c>
      <c r="H168" s="43">
        <v>6.3</v>
      </c>
      <c r="I168" s="43">
        <v>1.1000000000000001</v>
      </c>
      <c r="J168" s="43">
        <v>122</v>
      </c>
      <c r="K168" s="44">
        <v>369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75</v>
      </c>
      <c r="F169" s="58">
        <v>150</v>
      </c>
      <c r="G169" s="43">
        <v>3.7</v>
      </c>
      <c r="H169" s="43">
        <v>6.3</v>
      </c>
      <c r="I169" s="43">
        <v>23.4</v>
      </c>
      <c r="J169" s="43">
        <v>106.7</v>
      </c>
      <c r="K169" s="44">
        <v>520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58</v>
      </c>
      <c r="F170" s="58">
        <v>200</v>
      </c>
      <c r="G170" s="43">
        <v>4.9000000000000004</v>
      </c>
      <c r="H170" s="43">
        <v>5</v>
      </c>
      <c r="I170" s="43">
        <v>32.5</v>
      </c>
      <c r="J170" s="43">
        <v>190</v>
      </c>
      <c r="K170" s="44" t="s">
        <v>60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46</v>
      </c>
      <c r="F171" s="43">
        <v>20</v>
      </c>
      <c r="G171" s="43">
        <v>2.1</v>
      </c>
      <c r="H171" s="43">
        <v>0.9</v>
      </c>
      <c r="I171" s="43">
        <v>8.6999999999999993</v>
      </c>
      <c r="J171" s="43">
        <v>54.8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47</v>
      </c>
      <c r="F172" s="43">
        <v>30</v>
      </c>
      <c r="G172" s="43">
        <v>2.6</v>
      </c>
      <c r="H172" s="43">
        <v>1</v>
      </c>
      <c r="I172" s="43">
        <v>13</v>
      </c>
      <c r="J172" s="43">
        <v>78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34.790000000000006</v>
      </c>
      <c r="H175" s="19">
        <f t="shared" si="80"/>
        <v>27.32</v>
      </c>
      <c r="I175" s="19">
        <f t="shared" si="80"/>
        <v>100.16000000000001</v>
      </c>
      <c r="J175" s="19">
        <f t="shared" si="80"/>
        <v>856.5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790</v>
      </c>
      <c r="G176" s="32">
        <f t="shared" ref="G176" si="82">G165+G175</f>
        <v>34.790000000000006</v>
      </c>
      <c r="H176" s="32">
        <f t="shared" ref="H176" si="83">H165+H175</f>
        <v>27.32</v>
      </c>
      <c r="I176" s="32">
        <f t="shared" ref="I176" si="84">I165+I175</f>
        <v>100.16000000000001</v>
      </c>
      <c r="J176" s="32">
        <f t="shared" ref="J176:L176" si="85">J165+J175</f>
        <v>856.5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30</v>
      </c>
      <c r="G185" s="43">
        <v>0.9</v>
      </c>
      <c r="H185" s="43">
        <v>0.1</v>
      </c>
      <c r="I185" s="43">
        <v>2.2000000000000002</v>
      </c>
      <c r="J185" s="43">
        <v>17.399999999999999</v>
      </c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1" t="s">
        <v>50</v>
      </c>
      <c r="F186" s="43">
        <v>208</v>
      </c>
      <c r="G186" s="43">
        <v>1.9</v>
      </c>
      <c r="H186" s="43">
        <v>6.6</v>
      </c>
      <c r="I186" s="43">
        <v>10.9</v>
      </c>
      <c r="J186" s="43">
        <v>150</v>
      </c>
      <c r="K186" s="44">
        <v>110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51</v>
      </c>
      <c r="F187" s="43">
        <v>240</v>
      </c>
      <c r="G187" s="43">
        <v>20.3</v>
      </c>
      <c r="H187" s="43">
        <v>17</v>
      </c>
      <c r="I187" s="43">
        <v>35.700000000000003</v>
      </c>
      <c r="J187" s="43">
        <v>377</v>
      </c>
      <c r="K187" s="44">
        <v>304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52</v>
      </c>
      <c r="F189" s="43">
        <v>200</v>
      </c>
      <c r="G189" s="43">
        <v>1</v>
      </c>
      <c r="H189" s="43">
        <v>0.05</v>
      </c>
      <c r="I189" s="43">
        <v>27.5</v>
      </c>
      <c r="J189" s="43">
        <v>110</v>
      </c>
      <c r="K189" s="44">
        <v>639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46</v>
      </c>
      <c r="F190" s="43">
        <v>20</v>
      </c>
      <c r="G190" s="43">
        <v>2.1</v>
      </c>
      <c r="H190" s="43">
        <v>0.9</v>
      </c>
      <c r="I190" s="43">
        <v>8.6999999999999993</v>
      </c>
      <c r="J190" s="43">
        <v>54.8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47</v>
      </c>
      <c r="F191" s="43">
        <v>30</v>
      </c>
      <c r="G191" s="43">
        <v>2.6</v>
      </c>
      <c r="H191" s="43">
        <v>1</v>
      </c>
      <c r="I191" s="43">
        <v>13</v>
      </c>
      <c r="J191" s="43">
        <v>78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728</v>
      </c>
      <c r="G194" s="19">
        <f t="shared" ref="G194:J194" si="88">SUM(G185:G193)</f>
        <v>28.800000000000004</v>
      </c>
      <c r="H194" s="19">
        <f t="shared" si="88"/>
        <v>25.65</v>
      </c>
      <c r="I194" s="19">
        <f t="shared" si="88"/>
        <v>98.000000000000014</v>
      </c>
      <c r="J194" s="19">
        <f t="shared" si="88"/>
        <v>787.19999999999993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728</v>
      </c>
      <c r="G195" s="32">
        <f t="shared" ref="G195" si="90">G184+G194</f>
        <v>28.800000000000004</v>
      </c>
      <c r="H195" s="32">
        <f t="shared" ref="H195" si="91">H184+H194</f>
        <v>25.65</v>
      </c>
      <c r="I195" s="32">
        <f t="shared" ref="I195" si="92">I184+I194</f>
        <v>98.000000000000014</v>
      </c>
      <c r="J195" s="32">
        <f t="shared" ref="J195:L195" si="93">J184+J194</f>
        <v>787.19999999999993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784.9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31.157000000000004</v>
      </c>
      <c r="H196" s="34">
        <f t="shared" si="94"/>
        <v>25.545999999999999</v>
      </c>
      <c r="I196" s="34">
        <f t="shared" si="94"/>
        <v>110.928</v>
      </c>
      <c r="J196" s="34">
        <f t="shared" si="94"/>
        <v>840.76900000000001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2022-05-16T14:23:56Z</dcterms:created>
  <dcterms:modified xsi:type="dcterms:W3CDTF">2023-10-15T15:01:09Z</dcterms:modified>
</cp:coreProperties>
</file>